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2" windowWidth="13392" windowHeight="7488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E71" i="1"/>
  <c r="E62"/>
  <c r="D62" l="1"/>
  <c r="B62"/>
  <c r="B68"/>
  <c r="F8"/>
  <c r="F62"/>
  <c r="D8"/>
  <c r="C8"/>
  <c r="B8"/>
  <c r="C62"/>
  <c r="E8"/>
</calcChain>
</file>

<file path=xl/sharedStrings.xml><?xml version="1.0" encoding="utf-8"?>
<sst xmlns="http://schemas.openxmlformats.org/spreadsheetml/2006/main" count="87" uniqueCount="73">
  <si>
    <t>INCOME</t>
  </si>
  <si>
    <t>PLEDGE</t>
  </si>
  <si>
    <t>TOTAL</t>
  </si>
  <si>
    <t>EXPENSES</t>
  </si>
  <si>
    <t>INSURANCE: BUILDING</t>
  </si>
  <si>
    <t>INSURANCE: PENSION</t>
  </si>
  <si>
    <t>KITCHEN SUPPLIES</t>
  </si>
  <si>
    <t>OFFICE SUPPLIES</t>
  </si>
  <si>
    <t>OUTREACH</t>
  </si>
  <si>
    <t>PARISH ACTIVITIES</t>
  </si>
  <si>
    <t>PAYROLL-ORGANIST</t>
  </si>
  <si>
    <t>PAYROLL-OFFICE</t>
  </si>
  <si>
    <t>PAYROLL-SEXTON</t>
  </si>
  <si>
    <t>PAYROLL-TAXES</t>
  </si>
  <si>
    <t>REPAIRS-CHURCH-TRANE</t>
  </si>
  <si>
    <t>SUPPLY ORGANIST</t>
  </si>
  <si>
    <t>SUPPLY PRIEST</t>
  </si>
  <si>
    <t>REPAIRS-CHURCH-TERMINIX</t>
  </si>
  <si>
    <t>HOLY NATIVITY FINANCIAL REPORT</t>
  </si>
  <si>
    <t>SAVINGS-RESERVE</t>
  </si>
  <si>
    <t>CHRISTIAN EDUCATION/EFM</t>
  </si>
  <si>
    <t>DEACON'S MINISTRY</t>
  </si>
  <si>
    <t>INSURANCE: HEALTH</t>
  </si>
  <si>
    <t>REPAIRS-CHURCH</t>
  </si>
  <si>
    <t>REPAIRS-RECTORY-TRANE</t>
  </si>
  <si>
    <t>REPAIRS-RECTORY-TERMINIX</t>
  </si>
  <si>
    <t>REPAIRS-RECTORY</t>
  </si>
  <si>
    <t>RECTORS:TRAVEL</t>
  </si>
  <si>
    <t>BUDGET</t>
  </si>
  <si>
    <t>VESTRY RETREAT</t>
  </si>
  <si>
    <t>PAYROLL- RECTOR</t>
  </si>
  <si>
    <t>REPAIRS-CHURCH-LANDSCAPE</t>
  </si>
  <si>
    <t>REPAIRS-RECTORY-LANDSCAPE</t>
  </si>
  <si>
    <t>UTILITIES: ELECTRIC-CHURCH</t>
  </si>
  <si>
    <t>UTILITIES: ELECTRIC-RECTORY</t>
  </si>
  <si>
    <t>UTILITIES: TELEPHONE-RECTOR</t>
  </si>
  <si>
    <t>UTILITIES: WATER-CHURCH</t>
  </si>
  <si>
    <t>UTILITIES: WATER-RECTORY</t>
  </si>
  <si>
    <t>UTILITIES:WEBSITE-CHURCH</t>
  </si>
  <si>
    <t>PRIOR YEAR INCOME</t>
  </si>
  <si>
    <t>BALANCE IN CHECKING</t>
  </si>
  <si>
    <t>OUTREACH-SHEPHERDS</t>
  </si>
  <si>
    <t>PAYROLL - ACCOUNTANT</t>
  </si>
  <si>
    <t>UTILITIES: ZOOM</t>
  </si>
  <si>
    <t>TRANSFER</t>
  </si>
  <si>
    <t>PRIOR YEAR EXPENSE</t>
  </si>
  <si>
    <t>UTILITIES:VANCO</t>
  </si>
  <si>
    <t>POSTAGE/SHIPPING</t>
  </si>
  <si>
    <t>UTILITIES: FLOCKNOTE</t>
  </si>
  <si>
    <t>OPEN OFFERING</t>
  </si>
  <si>
    <t>PARISH HALL DONATIONS</t>
  </si>
  <si>
    <t>RECTORS: CONT.EDUCATION</t>
  </si>
  <si>
    <t xml:space="preserve"> BUDGET YR</t>
  </si>
  <si>
    <t>WORSHIP EXPENSES</t>
  </si>
  <si>
    <t>RAYMOND JAMES</t>
  </si>
  <si>
    <t>UTILITIES: COMCAST</t>
  </si>
  <si>
    <t>AMAZON INCOME</t>
  </si>
  <si>
    <t>BUILDING FUND</t>
  </si>
  <si>
    <t>RJ DEPOSIT</t>
  </si>
  <si>
    <t>SAVINGS</t>
  </si>
  <si>
    <t>HEALTH</t>
  </si>
  <si>
    <t>SHEPHERDS</t>
  </si>
  <si>
    <t>UTILITIES: TRASH - RECTORY</t>
  </si>
  <si>
    <t>UTILITIES: TRASH-CHURCH</t>
  </si>
  <si>
    <t>DIOCESAN ASKING</t>
  </si>
  <si>
    <t>DIOCESAN CONVENTION</t>
  </si>
  <si>
    <t>JUNE</t>
  </si>
  <si>
    <t>MAY 6 MO</t>
  </si>
  <si>
    <t>BUDGET 6 MO</t>
  </si>
  <si>
    <t>BUIILDING</t>
  </si>
  <si>
    <t>COLUMBARIUM</t>
  </si>
  <si>
    <t>DEACON</t>
  </si>
  <si>
    <r>
      <rPr>
        <sz val="11"/>
        <rFont val="Bookman Old Style"/>
        <family val="1"/>
      </rPr>
      <t>OPERATING</t>
    </r>
    <r>
      <rPr>
        <sz val="11"/>
        <color rgb="FFFF0000"/>
        <rFont val="Bookman Old Style"/>
        <family val="1"/>
      </rPr>
      <t xml:space="preserve"> </t>
    </r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</si>
</sst>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Bookman Old Style"/>
      <family val="1"/>
    </font>
    <font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17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1" applyNumberFormat="1" applyFont="1" applyFill="1" applyBorder="1" applyAlignment="1" applyProtection="1">
      <protection locked="0"/>
    </xf>
    <xf numFmtId="7" fontId="5" fillId="0" borderId="0" xfId="1" applyNumberFormat="1" applyFont="1" applyFill="1" applyBorder="1" applyAlignment="1" applyProtection="1">
      <protection locked="0"/>
    </xf>
    <xf numFmtId="164" fontId="3" fillId="0" borderId="0" xfId="0" applyNumberFormat="1" applyFont="1"/>
    <xf numFmtId="0" fontId="6" fillId="0" borderId="0" xfId="1" applyNumberFormat="1" applyFont="1" applyFill="1" applyBorder="1" applyAlignment="1" applyProtection="1">
      <protection locked="0"/>
    </xf>
    <xf numFmtId="164" fontId="6" fillId="0" borderId="0" xfId="1" applyNumberFormat="1" applyFont="1" applyFill="1" applyBorder="1" applyAlignment="1" applyProtection="1">
      <protection locked="0"/>
    </xf>
    <xf numFmtId="0" fontId="6" fillId="0" borderId="0" xfId="1" applyFont="1"/>
    <xf numFmtId="164" fontId="4" fillId="0" borderId="0" xfId="0" applyNumberFormat="1" applyFont="1"/>
    <xf numFmtId="164" fontId="5" fillId="0" borderId="0" xfId="1" applyNumberFormat="1" applyFont="1" applyFill="1" applyBorder="1" applyAlignment="1" applyProtection="1">
      <protection locked="0"/>
    </xf>
    <xf numFmtId="14" fontId="5" fillId="0" borderId="0" xfId="1" applyNumberFormat="1" applyFont="1"/>
    <xf numFmtId="0" fontId="5" fillId="0" borderId="0" xfId="1" applyFont="1"/>
    <xf numFmtId="164" fontId="7" fillId="0" borderId="0" xfId="1" applyNumberFormat="1" applyFont="1" applyFill="1" applyBorder="1" applyAlignment="1" applyProtection="1">
      <protection locked="0"/>
    </xf>
    <xf numFmtId="164" fontId="8" fillId="0" borderId="0" xfId="0" applyNumberFormat="1" applyFont="1"/>
    <xf numFmtId="0" fontId="5" fillId="0" borderId="0" xfId="1" applyFont="1" applyFill="1"/>
    <xf numFmtId="164" fontId="9" fillId="0" borderId="0" xfId="0" applyNumberFormat="1" applyFont="1"/>
    <xf numFmtId="7" fontId="6" fillId="0" borderId="0" xfId="1" applyNumberFormat="1" applyFont="1" applyFill="1" applyBorder="1" applyAlignment="1" applyProtection="1">
      <protection locked="0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110" zoomScaleNormal="110" workbookViewId="0">
      <selection activeCell="J49" sqref="J49"/>
    </sheetView>
  </sheetViews>
  <sheetFormatPr defaultColWidth="14.5546875" defaultRowHeight="13.8"/>
  <cols>
    <col min="1" max="1" width="33" style="3" customWidth="1"/>
    <col min="2" max="4" width="14.5546875" style="3"/>
    <col min="5" max="5" width="16.21875" style="3" customWidth="1"/>
    <col min="6" max="16384" width="14.5546875" style="3"/>
  </cols>
  <sheetData>
    <row r="1" spans="1:11">
      <c r="A1" s="1" t="s">
        <v>18</v>
      </c>
      <c r="B1" s="2"/>
      <c r="C1" s="2"/>
      <c r="D1" s="2"/>
    </row>
    <row r="2" spans="1:11" ht="16.2" customHeight="1">
      <c r="A2" s="4" t="s">
        <v>0</v>
      </c>
      <c r="B2" s="5" t="s">
        <v>66</v>
      </c>
      <c r="C2" s="5" t="s">
        <v>28</v>
      </c>
      <c r="D2" s="2" t="s">
        <v>67</v>
      </c>
      <c r="E2" s="5" t="s">
        <v>68</v>
      </c>
      <c r="F2" s="6" t="s">
        <v>52</v>
      </c>
    </row>
    <row r="3" spans="1:11">
      <c r="A3" s="7" t="s">
        <v>1</v>
      </c>
      <c r="B3" s="8">
        <v>19630</v>
      </c>
      <c r="C3" s="8">
        <v>16177.75</v>
      </c>
      <c r="D3" s="8">
        <v>100245.37</v>
      </c>
      <c r="E3" s="8">
        <v>97066.5</v>
      </c>
      <c r="F3" s="8">
        <v>194133</v>
      </c>
      <c r="H3" s="8"/>
    </row>
    <row r="4" spans="1:11">
      <c r="A4" s="7" t="s">
        <v>49</v>
      </c>
      <c r="B4" s="8">
        <v>1238.8</v>
      </c>
      <c r="C4" s="8">
        <v>583.34</v>
      </c>
      <c r="D4" s="8">
        <v>6367.5</v>
      </c>
      <c r="E4" s="8">
        <v>3500.04</v>
      </c>
      <c r="F4" s="8">
        <v>7000</v>
      </c>
      <c r="H4" s="8"/>
    </row>
    <row r="5" spans="1:11">
      <c r="A5" s="7" t="s">
        <v>50</v>
      </c>
      <c r="B5" s="8"/>
      <c r="C5" s="8">
        <v>83.34</v>
      </c>
      <c r="D5" s="8">
        <v>520</v>
      </c>
      <c r="E5" s="8">
        <v>500.04</v>
      </c>
      <c r="F5" s="8">
        <v>1000</v>
      </c>
      <c r="H5" s="8"/>
    </row>
    <row r="6" spans="1:11">
      <c r="A6" s="7" t="s">
        <v>56</v>
      </c>
      <c r="B6" s="8"/>
      <c r="C6" s="8"/>
      <c r="D6" s="8">
        <v>16.86</v>
      </c>
      <c r="E6" s="8"/>
      <c r="F6" s="8"/>
      <c r="G6" s="10"/>
      <c r="I6" s="2"/>
    </row>
    <row r="7" spans="1:11">
      <c r="A7" s="9" t="s">
        <v>39</v>
      </c>
      <c r="B7" s="8"/>
      <c r="C7" s="8"/>
      <c r="D7" s="8">
        <v>200</v>
      </c>
      <c r="E7" s="8"/>
      <c r="F7" s="8"/>
      <c r="I7" s="10"/>
    </row>
    <row r="8" spans="1:11">
      <c r="A8" s="4" t="s">
        <v>2</v>
      </c>
      <c r="B8" s="11">
        <f>SUM(B3:B7)</f>
        <v>20868.8</v>
      </c>
      <c r="C8" s="11">
        <f>SUM(C3:C7)</f>
        <v>16844.43</v>
      </c>
      <c r="D8" s="6">
        <f>SUM(D3:D7)</f>
        <v>107349.73</v>
      </c>
      <c r="E8" s="6">
        <f>SUM(E3:E5)</f>
        <v>101066.57999999999</v>
      </c>
      <c r="F8" s="11">
        <f>SUM(F3:F7)</f>
        <v>202133</v>
      </c>
      <c r="I8" s="10"/>
    </row>
    <row r="9" spans="1:11">
      <c r="A9" s="9"/>
      <c r="B9" s="11"/>
      <c r="C9" s="11"/>
      <c r="D9" s="6"/>
      <c r="E9" s="6"/>
      <c r="F9" s="6"/>
      <c r="H9" s="5"/>
      <c r="I9" s="2"/>
      <c r="J9" s="5"/>
      <c r="K9" s="6"/>
    </row>
    <row r="10" spans="1:11">
      <c r="A10" s="4" t="s">
        <v>3</v>
      </c>
      <c r="B10" s="5" t="s">
        <v>66</v>
      </c>
      <c r="C10" s="5" t="s">
        <v>28</v>
      </c>
      <c r="D10" s="2" t="s">
        <v>67</v>
      </c>
      <c r="E10" s="5" t="s">
        <v>68</v>
      </c>
      <c r="F10" s="6" t="s">
        <v>52</v>
      </c>
      <c r="G10" s="5"/>
      <c r="H10" s="10"/>
      <c r="I10" s="6"/>
    </row>
    <row r="11" spans="1:11">
      <c r="A11" s="7" t="s">
        <v>57</v>
      </c>
      <c r="B11" s="18">
        <v>-148</v>
      </c>
      <c r="C11" s="18"/>
      <c r="D11" s="10">
        <v>5637</v>
      </c>
      <c r="E11" s="18"/>
      <c r="F11" s="10"/>
      <c r="G11" s="5"/>
      <c r="H11" s="10"/>
      <c r="I11" s="10"/>
    </row>
    <row r="12" spans="1:11">
      <c r="A12" s="7" t="s">
        <v>20</v>
      </c>
      <c r="B12" s="10"/>
      <c r="C12" s="10">
        <v>291.67</v>
      </c>
      <c r="D12" s="10">
        <v>618.55999999999995</v>
      </c>
      <c r="E12" s="10">
        <v>1750.02</v>
      </c>
      <c r="F12" s="8">
        <v>3500</v>
      </c>
      <c r="H12" s="10"/>
      <c r="I12" s="10"/>
    </row>
    <row r="13" spans="1:11">
      <c r="A13" s="7" t="s">
        <v>21</v>
      </c>
      <c r="B13" s="10">
        <v>483</v>
      </c>
      <c r="C13" s="10">
        <v>250</v>
      </c>
      <c r="D13" s="10">
        <v>1454.5</v>
      </c>
      <c r="E13" s="10">
        <v>1500</v>
      </c>
      <c r="F13" s="8">
        <v>3000</v>
      </c>
      <c r="H13" s="10"/>
      <c r="I13" s="2"/>
    </row>
    <row r="14" spans="1:11">
      <c r="A14" s="7" t="s">
        <v>64</v>
      </c>
      <c r="B14" s="10">
        <v>2780</v>
      </c>
      <c r="C14" s="10">
        <v>1390</v>
      </c>
      <c r="D14" s="10">
        <v>8340</v>
      </c>
      <c r="E14" s="10">
        <v>8340</v>
      </c>
      <c r="F14" s="8">
        <v>16680</v>
      </c>
      <c r="H14" s="10"/>
      <c r="I14" s="10"/>
    </row>
    <row r="15" spans="1:11">
      <c r="A15" s="7" t="s">
        <v>65</v>
      </c>
      <c r="B15" s="10"/>
      <c r="C15" s="10">
        <v>125</v>
      </c>
      <c r="D15" s="10"/>
      <c r="E15" s="10">
        <v>750</v>
      </c>
      <c r="F15" s="8">
        <v>1500</v>
      </c>
      <c r="H15" s="10"/>
      <c r="I15" s="10"/>
    </row>
    <row r="16" spans="1:11">
      <c r="A16" s="7" t="s">
        <v>4</v>
      </c>
      <c r="B16" s="10">
        <v>1217.75</v>
      </c>
      <c r="C16" s="10">
        <v>500</v>
      </c>
      <c r="D16" s="10">
        <v>2542.5</v>
      </c>
      <c r="E16" s="10">
        <v>3000</v>
      </c>
      <c r="F16" s="8">
        <v>6000</v>
      </c>
      <c r="H16" s="10"/>
      <c r="I16" s="10"/>
    </row>
    <row r="17" spans="1:10">
      <c r="A17" s="7" t="s">
        <v>22</v>
      </c>
      <c r="B17" s="10">
        <v>325</v>
      </c>
      <c r="C17" s="10">
        <v>625</v>
      </c>
      <c r="D17" s="10">
        <v>3450</v>
      </c>
      <c r="E17" s="10">
        <v>3750</v>
      </c>
      <c r="F17" s="8">
        <v>7500</v>
      </c>
      <c r="H17" s="10"/>
      <c r="I17" s="10"/>
    </row>
    <row r="18" spans="1:10">
      <c r="A18" s="7" t="s">
        <v>5</v>
      </c>
      <c r="B18" s="10">
        <v>1105.22</v>
      </c>
      <c r="C18" s="10">
        <v>850.17</v>
      </c>
      <c r="D18" s="10">
        <v>6631.32</v>
      </c>
      <c r="E18" s="10">
        <v>5101.0200000000004</v>
      </c>
      <c r="F18" s="8">
        <v>10202</v>
      </c>
      <c r="H18" s="10"/>
      <c r="I18" s="10"/>
    </row>
    <row r="19" spans="1:10">
      <c r="A19" s="7" t="s">
        <v>6</v>
      </c>
      <c r="B19" s="10"/>
      <c r="C19" s="10">
        <v>133.34</v>
      </c>
      <c r="D19" s="10">
        <v>143.22</v>
      </c>
      <c r="E19" s="10">
        <v>800.04</v>
      </c>
      <c r="F19" s="8">
        <v>1600</v>
      </c>
      <c r="H19" s="10"/>
      <c r="I19" s="10"/>
    </row>
    <row r="20" spans="1:10">
      <c r="A20" s="7" t="s">
        <v>7</v>
      </c>
      <c r="B20" s="10">
        <v>302.57</v>
      </c>
      <c r="C20" s="10">
        <v>208.34</v>
      </c>
      <c r="D20" s="10">
        <v>1110.1199999999999</v>
      </c>
      <c r="E20" s="17">
        <v>1250.04</v>
      </c>
      <c r="F20" s="8">
        <v>2500</v>
      </c>
      <c r="H20" s="10"/>
      <c r="I20" s="10"/>
    </row>
    <row r="21" spans="1:10">
      <c r="A21" s="7" t="s">
        <v>8</v>
      </c>
      <c r="B21" s="10">
        <v>2000</v>
      </c>
      <c r="C21" s="10">
        <v>500</v>
      </c>
      <c r="D21" s="10">
        <v>2250</v>
      </c>
      <c r="E21" s="17">
        <v>3000</v>
      </c>
      <c r="F21" s="8">
        <v>6000</v>
      </c>
      <c r="H21" s="10"/>
      <c r="I21" s="10"/>
    </row>
    <row r="22" spans="1:10">
      <c r="A22" s="7" t="s">
        <v>41</v>
      </c>
      <c r="B22" s="10">
        <v>1750</v>
      </c>
      <c r="C22" s="10">
        <v>333.34</v>
      </c>
      <c r="D22" s="10">
        <v>1750</v>
      </c>
      <c r="E22" s="17">
        <v>2000.04</v>
      </c>
      <c r="F22" s="8">
        <v>4000</v>
      </c>
      <c r="H22" s="10"/>
      <c r="I22" s="10"/>
    </row>
    <row r="23" spans="1:10">
      <c r="A23" s="7" t="s">
        <v>9</v>
      </c>
      <c r="B23" s="10">
        <v>217.79</v>
      </c>
      <c r="C23" s="10">
        <v>125</v>
      </c>
      <c r="D23" s="10">
        <v>223.49</v>
      </c>
      <c r="E23" s="17">
        <v>750</v>
      </c>
      <c r="F23" s="8">
        <v>1500</v>
      </c>
      <c r="H23" s="10"/>
      <c r="I23" s="10"/>
    </row>
    <row r="24" spans="1:10">
      <c r="A24" s="7" t="s">
        <v>30</v>
      </c>
      <c r="B24" s="10">
        <v>3628.16</v>
      </c>
      <c r="C24" s="10">
        <v>3628.17</v>
      </c>
      <c r="D24" s="10">
        <v>21768.959999999999</v>
      </c>
      <c r="E24" s="17">
        <v>21768.84</v>
      </c>
      <c r="F24" s="8">
        <v>43538</v>
      </c>
      <c r="H24" s="10"/>
      <c r="I24" s="10"/>
    </row>
    <row r="25" spans="1:10">
      <c r="A25" s="7" t="s">
        <v>10</v>
      </c>
      <c r="B25" s="10">
        <v>579.91999999999996</v>
      </c>
      <c r="C25" s="10">
        <v>579.91999999999996</v>
      </c>
      <c r="D25" s="10">
        <v>3479.52</v>
      </c>
      <c r="E25" s="17">
        <v>3479.52</v>
      </c>
      <c r="F25" s="8">
        <v>6959</v>
      </c>
      <c r="H25" s="10"/>
      <c r="I25" s="10"/>
    </row>
    <row r="26" spans="1:10">
      <c r="A26" s="7" t="s">
        <v>11</v>
      </c>
      <c r="B26" s="10">
        <v>700</v>
      </c>
      <c r="C26" s="10">
        <v>471.59</v>
      </c>
      <c r="D26" s="10">
        <v>3971.58</v>
      </c>
      <c r="E26" s="17">
        <v>2829.54</v>
      </c>
      <c r="F26" s="8">
        <v>5659</v>
      </c>
      <c r="H26" s="10"/>
      <c r="I26" s="10"/>
    </row>
    <row r="27" spans="1:10">
      <c r="A27" s="7" t="s">
        <v>12</v>
      </c>
      <c r="B27" s="10">
        <v>650</v>
      </c>
      <c r="C27" s="10">
        <v>367.5</v>
      </c>
      <c r="D27" s="10">
        <v>2490</v>
      </c>
      <c r="E27" s="17">
        <v>2205</v>
      </c>
      <c r="F27" s="8">
        <v>4410</v>
      </c>
      <c r="H27" s="10"/>
      <c r="I27" s="10"/>
    </row>
    <row r="28" spans="1:10">
      <c r="A28" s="7" t="s">
        <v>42</v>
      </c>
      <c r="B28" s="10"/>
      <c r="C28" s="10">
        <v>100</v>
      </c>
      <c r="D28" s="10"/>
      <c r="E28" s="17">
        <v>600</v>
      </c>
      <c r="F28" s="8">
        <v>1200</v>
      </c>
      <c r="H28" s="8"/>
      <c r="I28" s="10"/>
    </row>
    <row r="29" spans="1:10">
      <c r="A29" s="7" t="s">
        <v>13</v>
      </c>
      <c r="B29" s="10">
        <v>-7.04</v>
      </c>
      <c r="C29" s="10">
        <v>83.34</v>
      </c>
      <c r="D29" s="10">
        <v>492.03</v>
      </c>
      <c r="E29" s="17">
        <v>500.04</v>
      </c>
      <c r="F29" s="8">
        <v>1000</v>
      </c>
      <c r="H29" s="8"/>
      <c r="I29" s="10"/>
    </row>
    <row r="30" spans="1:10">
      <c r="A30" s="7" t="s">
        <v>47</v>
      </c>
      <c r="B30" s="8"/>
      <c r="C30" s="8">
        <v>20.84</v>
      </c>
      <c r="D30" s="8">
        <v>186</v>
      </c>
      <c r="E30" s="17">
        <v>125.04</v>
      </c>
      <c r="F30" s="8">
        <v>250</v>
      </c>
      <c r="H30" s="10"/>
      <c r="I30" s="10"/>
    </row>
    <row r="31" spans="1:10">
      <c r="A31" s="7" t="s">
        <v>51</v>
      </c>
      <c r="B31" s="8"/>
      <c r="C31" s="8">
        <v>208.34</v>
      </c>
      <c r="D31" s="8">
        <v>128</v>
      </c>
      <c r="E31" s="17">
        <v>1250.04</v>
      </c>
      <c r="F31" s="8">
        <v>2500</v>
      </c>
      <c r="G31" s="5"/>
      <c r="I31" s="10"/>
    </row>
    <row r="32" spans="1:10">
      <c r="A32" s="7" t="s">
        <v>27</v>
      </c>
      <c r="B32" s="10">
        <v>224</v>
      </c>
      <c r="C32" s="10">
        <v>216.67</v>
      </c>
      <c r="D32" s="10">
        <v>672</v>
      </c>
      <c r="E32" s="17">
        <v>1300.02</v>
      </c>
      <c r="F32" s="8">
        <v>2600</v>
      </c>
      <c r="H32" s="2"/>
      <c r="I32" s="5"/>
      <c r="J32" s="6"/>
    </row>
    <row r="33" spans="1:9">
      <c r="A33" s="7" t="s">
        <v>14</v>
      </c>
      <c r="B33" s="10">
        <v>103</v>
      </c>
      <c r="C33" s="8">
        <v>58.34</v>
      </c>
      <c r="D33" s="10">
        <v>103</v>
      </c>
      <c r="E33" s="17">
        <v>350.04</v>
      </c>
      <c r="F33" s="8">
        <v>700</v>
      </c>
      <c r="I33" s="10"/>
    </row>
    <row r="34" spans="1:9">
      <c r="A34" s="7" t="s">
        <v>31</v>
      </c>
      <c r="B34" s="10">
        <v>475</v>
      </c>
      <c r="C34" s="10">
        <v>475</v>
      </c>
      <c r="D34" s="10">
        <v>2850</v>
      </c>
      <c r="E34" s="17">
        <v>2850</v>
      </c>
      <c r="F34" s="8">
        <v>5700</v>
      </c>
      <c r="I34" s="10"/>
    </row>
    <row r="35" spans="1:9">
      <c r="A35" s="7"/>
      <c r="B35" s="10"/>
      <c r="C35" s="10"/>
      <c r="D35" s="10"/>
      <c r="E35" s="17"/>
      <c r="F35" s="8"/>
      <c r="I35" s="10"/>
    </row>
    <row r="36" spans="1:9">
      <c r="A36" s="4" t="s">
        <v>3</v>
      </c>
      <c r="B36" s="5" t="s">
        <v>66</v>
      </c>
      <c r="C36" s="5" t="s">
        <v>28</v>
      </c>
      <c r="D36" s="2" t="s">
        <v>67</v>
      </c>
      <c r="E36" s="5" t="s">
        <v>68</v>
      </c>
      <c r="F36" s="6" t="s">
        <v>52</v>
      </c>
      <c r="I36" s="10"/>
    </row>
    <row r="37" spans="1:9">
      <c r="A37" s="7" t="s">
        <v>17</v>
      </c>
      <c r="B37" s="10">
        <v>82</v>
      </c>
      <c r="C37" s="10">
        <v>108.34</v>
      </c>
      <c r="D37" s="10">
        <v>802</v>
      </c>
      <c r="E37" s="17">
        <v>650.04</v>
      </c>
      <c r="F37" s="8">
        <v>1300</v>
      </c>
      <c r="I37" s="10"/>
    </row>
    <row r="38" spans="1:9">
      <c r="A38" s="7" t="s">
        <v>23</v>
      </c>
      <c r="B38" s="10">
        <v>389.72</v>
      </c>
      <c r="C38" s="8">
        <v>604.16999999999996</v>
      </c>
      <c r="D38" s="10">
        <v>5299.72</v>
      </c>
      <c r="E38" s="17">
        <v>3625.02</v>
      </c>
      <c r="F38" s="8">
        <v>7250</v>
      </c>
      <c r="I38" s="10"/>
    </row>
    <row r="39" spans="1:9">
      <c r="A39" s="7" t="s">
        <v>24</v>
      </c>
      <c r="B39" s="10"/>
      <c r="C39" s="10">
        <v>37.5</v>
      </c>
      <c r="D39" s="10"/>
      <c r="E39" s="17">
        <v>225</v>
      </c>
      <c r="F39" s="8">
        <v>450</v>
      </c>
      <c r="H39" s="10"/>
      <c r="I39" s="10"/>
    </row>
    <row r="40" spans="1:9">
      <c r="A40" s="7" t="s">
        <v>32</v>
      </c>
      <c r="B40" s="10">
        <v>175</v>
      </c>
      <c r="C40" s="10">
        <v>175</v>
      </c>
      <c r="D40" s="10">
        <v>1050</v>
      </c>
      <c r="E40" s="17">
        <v>1050</v>
      </c>
      <c r="F40" s="8">
        <v>2100</v>
      </c>
      <c r="H40" s="10"/>
      <c r="I40" s="10"/>
    </row>
    <row r="41" spans="1:9">
      <c r="A41" s="7" t="s">
        <v>25</v>
      </c>
      <c r="B41" s="10">
        <v>34</v>
      </c>
      <c r="C41" s="10">
        <v>45.84</v>
      </c>
      <c r="D41" s="10">
        <v>204</v>
      </c>
      <c r="E41" s="17">
        <v>275.04000000000002</v>
      </c>
      <c r="F41" s="8">
        <v>550</v>
      </c>
      <c r="H41" s="10"/>
      <c r="I41" s="2"/>
    </row>
    <row r="42" spans="1:9">
      <c r="A42" s="7" t="s">
        <v>26</v>
      </c>
      <c r="B42" s="10"/>
      <c r="C42" s="10">
        <v>520.84</v>
      </c>
      <c r="D42" s="10">
        <v>2975</v>
      </c>
      <c r="E42" s="17">
        <v>3125.04</v>
      </c>
      <c r="F42" s="8">
        <v>6250</v>
      </c>
      <c r="H42" s="10"/>
      <c r="I42" s="10"/>
    </row>
    <row r="43" spans="1:9">
      <c r="A43" s="7" t="s">
        <v>19</v>
      </c>
      <c r="B43" s="10">
        <v>4055</v>
      </c>
      <c r="C43" s="10">
        <v>1628.67</v>
      </c>
      <c r="D43" s="10">
        <v>11020</v>
      </c>
      <c r="E43" s="17">
        <v>9772.02</v>
      </c>
      <c r="F43" s="8">
        <v>19544</v>
      </c>
      <c r="H43" s="10"/>
      <c r="I43" s="10"/>
    </row>
    <row r="44" spans="1:9">
      <c r="A44" s="7" t="s">
        <v>15</v>
      </c>
      <c r="B44" s="10"/>
      <c r="C44" s="10">
        <v>75</v>
      </c>
      <c r="D44" s="10"/>
      <c r="E44" s="17">
        <v>450</v>
      </c>
      <c r="F44" s="8">
        <v>900</v>
      </c>
      <c r="H44" s="10"/>
      <c r="I44" s="10"/>
    </row>
    <row r="45" spans="1:9">
      <c r="A45" s="7" t="s">
        <v>16</v>
      </c>
      <c r="B45" s="10"/>
      <c r="C45" s="10">
        <v>125</v>
      </c>
      <c r="D45" s="10">
        <v>150</v>
      </c>
      <c r="E45" s="17">
        <v>750</v>
      </c>
      <c r="F45" s="8">
        <v>1500</v>
      </c>
      <c r="H45" s="10"/>
      <c r="I45" s="10"/>
    </row>
    <row r="46" spans="1:9">
      <c r="A46" s="7" t="s">
        <v>33</v>
      </c>
      <c r="B46" s="10">
        <v>390.15</v>
      </c>
      <c r="C46" s="10">
        <v>541.66999999999996</v>
      </c>
      <c r="D46" s="10">
        <v>2340.9</v>
      </c>
      <c r="E46" s="17">
        <v>3250.02</v>
      </c>
      <c r="F46" s="8">
        <v>6500</v>
      </c>
      <c r="H46" s="10"/>
      <c r="I46" s="10"/>
    </row>
    <row r="47" spans="1:9">
      <c r="A47" s="7" t="s">
        <v>34</v>
      </c>
      <c r="B47" s="10">
        <v>162</v>
      </c>
      <c r="C47" s="10">
        <v>158.34</v>
      </c>
      <c r="D47" s="10">
        <v>972</v>
      </c>
      <c r="E47" s="17">
        <v>950.04</v>
      </c>
      <c r="F47" s="8">
        <v>1900</v>
      </c>
      <c r="H47" s="10"/>
      <c r="I47" s="10"/>
    </row>
    <row r="48" spans="1:9">
      <c r="A48" s="7" t="s">
        <v>48</v>
      </c>
      <c r="B48" s="10">
        <v>35</v>
      </c>
      <c r="C48" s="10">
        <v>73.34</v>
      </c>
      <c r="D48" s="10">
        <v>210</v>
      </c>
      <c r="E48" s="17">
        <v>440.04</v>
      </c>
      <c r="F48" s="8">
        <v>880</v>
      </c>
      <c r="H48" s="10"/>
      <c r="I48" s="10"/>
    </row>
    <row r="49" spans="1:9">
      <c r="A49" s="7" t="s">
        <v>55</v>
      </c>
      <c r="B49" s="10">
        <v>199.52</v>
      </c>
      <c r="C49" s="10">
        <v>192.92</v>
      </c>
      <c r="D49" s="10">
        <v>1424.77</v>
      </c>
      <c r="E49" s="17">
        <v>1157.52</v>
      </c>
      <c r="F49" s="8">
        <v>2315</v>
      </c>
      <c r="H49" s="10"/>
      <c r="I49" s="10"/>
    </row>
    <row r="50" spans="1:9">
      <c r="A50" s="7" t="s">
        <v>35</v>
      </c>
      <c r="B50" s="10">
        <v>137.65</v>
      </c>
      <c r="C50" s="10">
        <v>100</v>
      </c>
      <c r="D50" s="10">
        <v>426.1</v>
      </c>
      <c r="E50" s="17">
        <v>600</v>
      </c>
      <c r="F50" s="8">
        <v>1200</v>
      </c>
      <c r="H50" s="10"/>
      <c r="I50" s="10"/>
    </row>
    <row r="51" spans="1:9">
      <c r="A51" s="7" t="s">
        <v>63</v>
      </c>
      <c r="B51" s="10">
        <v>212.97</v>
      </c>
      <c r="C51" s="10">
        <v>100</v>
      </c>
      <c r="D51" s="10">
        <v>644.80999999999995</v>
      </c>
      <c r="E51" s="17">
        <v>600</v>
      </c>
      <c r="F51" s="8">
        <v>1200</v>
      </c>
      <c r="H51" s="10"/>
      <c r="I51" s="10"/>
    </row>
    <row r="52" spans="1:9">
      <c r="A52" s="7" t="s">
        <v>62</v>
      </c>
      <c r="B52" s="10"/>
      <c r="C52" s="10"/>
      <c r="D52" s="10"/>
      <c r="E52" s="17">
        <v>62.52</v>
      </c>
      <c r="F52" s="8"/>
      <c r="H52" s="10"/>
      <c r="I52" s="10"/>
    </row>
    <row r="53" spans="1:9">
      <c r="A53" s="7" t="s">
        <v>36</v>
      </c>
      <c r="B53" s="10">
        <v>36.340000000000003</v>
      </c>
      <c r="C53" s="10">
        <v>42.5</v>
      </c>
      <c r="D53" s="10">
        <v>220.06</v>
      </c>
      <c r="E53" s="17">
        <v>255</v>
      </c>
      <c r="F53" s="8">
        <v>510</v>
      </c>
      <c r="H53" s="10"/>
      <c r="I53" s="10"/>
    </row>
    <row r="54" spans="1:9">
      <c r="A54" s="7" t="s">
        <v>37</v>
      </c>
      <c r="B54" s="10">
        <v>28.5</v>
      </c>
      <c r="C54" s="10">
        <v>46.67</v>
      </c>
      <c r="D54" s="10">
        <v>171</v>
      </c>
      <c r="E54" s="17">
        <v>280.02</v>
      </c>
      <c r="F54" s="8">
        <v>560</v>
      </c>
      <c r="H54" s="10"/>
      <c r="I54" s="10"/>
    </row>
    <row r="55" spans="1:9">
      <c r="A55" s="7" t="s">
        <v>43</v>
      </c>
      <c r="B55" s="10">
        <v>29.98</v>
      </c>
      <c r="C55" s="10">
        <v>16.670000000000002</v>
      </c>
      <c r="D55" s="10">
        <v>149.9</v>
      </c>
      <c r="E55" s="17">
        <v>100.02</v>
      </c>
      <c r="F55" s="8">
        <v>200</v>
      </c>
      <c r="H55" s="10"/>
      <c r="I55" s="10"/>
    </row>
    <row r="56" spans="1:9">
      <c r="A56" s="7" t="s">
        <v>38</v>
      </c>
      <c r="B56" s="10"/>
      <c r="C56" s="10">
        <v>33.340000000000003</v>
      </c>
      <c r="D56" s="10"/>
      <c r="E56" s="17">
        <v>200.04</v>
      </c>
      <c r="F56" s="8">
        <v>400</v>
      </c>
      <c r="H56" s="10"/>
      <c r="I56" s="10"/>
    </row>
    <row r="57" spans="1:9">
      <c r="A57" s="7" t="s">
        <v>46</v>
      </c>
      <c r="B57" s="10">
        <v>59.03</v>
      </c>
      <c r="C57" s="10">
        <v>16.670000000000002</v>
      </c>
      <c r="D57" s="10">
        <v>317.51</v>
      </c>
      <c r="E57" s="17">
        <v>100.02</v>
      </c>
      <c r="F57" s="8">
        <v>200</v>
      </c>
      <c r="H57" s="8"/>
      <c r="I57" s="10"/>
    </row>
    <row r="58" spans="1:9">
      <c r="A58" s="7" t="s">
        <v>29</v>
      </c>
      <c r="B58" s="10"/>
      <c r="C58" s="10">
        <v>106.67</v>
      </c>
      <c r="D58" s="10"/>
      <c r="E58" s="17">
        <v>640.02</v>
      </c>
      <c r="F58" s="10">
        <v>1280</v>
      </c>
      <c r="H58" s="8"/>
      <c r="I58" s="10"/>
    </row>
    <row r="59" spans="1:9">
      <c r="A59" s="7" t="s">
        <v>53</v>
      </c>
      <c r="B59" s="10">
        <v>-81.56</v>
      </c>
      <c r="C59" s="10">
        <v>375</v>
      </c>
      <c r="D59" s="10">
        <v>659.5</v>
      </c>
      <c r="E59" s="17">
        <v>2250</v>
      </c>
      <c r="F59" s="10">
        <v>4500</v>
      </c>
      <c r="H59" s="10"/>
      <c r="I59" s="10"/>
    </row>
    <row r="60" spans="1:9">
      <c r="A60" s="7" t="s">
        <v>45</v>
      </c>
      <c r="B60" s="10"/>
      <c r="C60" s="10"/>
      <c r="D60" s="10">
        <v>298.87</v>
      </c>
      <c r="E60" s="17"/>
      <c r="F60" s="10"/>
      <c r="H60" s="10"/>
      <c r="I60" s="6"/>
    </row>
    <row r="61" spans="1:9">
      <c r="A61" s="9" t="s">
        <v>44</v>
      </c>
      <c r="B61" s="8">
        <v>-225</v>
      </c>
      <c r="C61" s="8"/>
      <c r="D61" s="8">
        <v>-275</v>
      </c>
      <c r="E61" s="17"/>
      <c r="F61" s="10"/>
      <c r="H61" s="10"/>
      <c r="I61" s="10"/>
    </row>
    <row r="62" spans="1:9">
      <c r="A62" s="12" t="s">
        <v>2</v>
      </c>
      <c r="B62" s="11">
        <f>SUM(B11:B61)</f>
        <v>22106.670000000006</v>
      </c>
      <c r="C62" s="11">
        <f>SUM(C12:C61)</f>
        <v>16665.72</v>
      </c>
      <c r="D62" s="6">
        <f>SUM(D11:D61)</f>
        <v>99352.939999999973</v>
      </c>
      <c r="E62" s="11">
        <f>SUM(E11:E61)</f>
        <v>100056.65999999999</v>
      </c>
      <c r="F62" s="6">
        <f>SUM(F12:F61)</f>
        <v>199987</v>
      </c>
      <c r="H62" s="10"/>
      <c r="I62" s="10"/>
    </row>
    <row r="63" spans="1:9">
      <c r="A63" s="12"/>
      <c r="B63" s="11"/>
      <c r="C63" s="11"/>
      <c r="D63" s="6"/>
      <c r="E63" s="11"/>
      <c r="F63" s="6"/>
      <c r="H63" s="10"/>
      <c r="I63" s="10"/>
    </row>
    <row r="64" spans="1:9">
      <c r="A64" s="13" t="s">
        <v>40</v>
      </c>
      <c r="B64" s="14">
        <v>30125.82</v>
      </c>
      <c r="C64" s="10"/>
      <c r="D64" s="10" t="s">
        <v>58</v>
      </c>
      <c r="E64" s="17">
        <v>1685</v>
      </c>
      <c r="F64" s="8" t="s">
        <v>59</v>
      </c>
      <c r="I64" s="10"/>
    </row>
    <row r="65" spans="1:9">
      <c r="A65" s="13"/>
      <c r="B65" s="14"/>
      <c r="C65" s="11"/>
      <c r="D65" s="6"/>
      <c r="E65" s="8">
        <v>325</v>
      </c>
      <c r="F65" s="10" t="s">
        <v>60</v>
      </c>
      <c r="I65" s="10"/>
    </row>
    <row r="66" spans="1:9">
      <c r="A66" s="13"/>
      <c r="B66" s="14"/>
      <c r="C66" s="11"/>
      <c r="D66" s="10"/>
      <c r="E66" s="8">
        <v>4150</v>
      </c>
      <c r="F66" s="3" t="s">
        <v>61</v>
      </c>
      <c r="I66" s="10"/>
    </row>
    <row r="67" spans="1:9">
      <c r="A67" s="13" t="s">
        <v>54</v>
      </c>
      <c r="B67" s="14">
        <v>196150.82</v>
      </c>
      <c r="C67" s="14"/>
      <c r="D67" s="10"/>
      <c r="E67" s="8">
        <v>725</v>
      </c>
      <c r="F67" s="3" t="s">
        <v>69</v>
      </c>
    </row>
    <row r="68" spans="1:9">
      <c r="A68" s="16" t="s">
        <v>2</v>
      </c>
      <c r="B68" s="11">
        <f>SUM(B64:B67)</f>
        <v>226276.64</v>
      </c>
      <c r="C68" s="11"/>
      <c r="D68" s="10"/>
      <c r="E68" s="8">
        <v>120</v>
      </c>
      <c r="F68" s="3" t="s">
        <v>70</v>
      </c>
    </row>
    <row r="69" spans="1:9">
      <c r="C69" s="8"/>
      <c r="D69" s="10"/>
      <c r="E69" s="8">
        <v>50</v>
      </c>
      <c r="F69" s="3" t="s">
        <v>71</v>
      </c>
    </row>
    <row r="70" spans="1:9">
      <c r="C70" s="10"/>
      <c r="D70" s="10"/>
      <c r="E70" s="8">
        <v>2370</v>
      </c>
      <c r="F70" s="15" t="s">
        <v>72</v>
      </c>
    </row>
    <row r="71" spans="1:9">
      <c r="C71" s="10"/>
      <c r="D71" s="10" t="s">
        <v>2</v>
      </c>
      <c r="E71" s="8">
        <f>SUM(E64:E70)</f>
        <v>9425</v>
      </c>
      <c r="F71" s="15"/>
    </row>
    <row r="72" spans="1:9">
      <c r="C72" s="10"/>
      <c r="D72" s="10"/>
      <c r="E72" s="8"/>
    </row>
    <row r="73" spans="1:9">
      <c r="D73" s="10"/>
      <c r="E73" s="8"/>
    </row>
    <row r="74" spans="1:9">
      <c r="A74" s="10"/>
    </row>
    <row r="75" spans="1:9">
      <c r="A75" s="10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2021-07-13T14:03:21Z</cp:lastPrinted>
  <dcterms:created xsi:type="dcterms:W3CDTF">2015-02-06T16:06:26Z</dcterms:created>
  <dcterms:modified xsi:type="dcterms:W3CDTF">2021-07-13T14:05:51Z</dcterms:modified>
</cp:coreProperties>
</file>